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a\Desktop\Juana López Ayala\PERSONAL\Víctor Hugo\SALAMANCA\SEVAC\1er. Trimestre 2018\"/>
    </mc:Choice>
  </mc:AlternateContent>
  <xr:revisionPtr revIDLastSave="0" documentId="8_{468F198A-AAB1-416F-8F86-15C77D55738D}" xr6:coauthVersionLast="31" xr6:coauthVersionMax="31" xr10:uidLastSave="{00000000-0000-0000-0000-000000000000}"/>
  <bookViews>
    <workbookView xWindow="0" yWindow="0" windowWidth="20490" windowHeight="7545" xr2:uid="{CE73727E-B128-425A-AEA9-94DE3D0B196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D6" i="1"/>
  <c r="C6" i="1"/>
  <c r="E5" i="1"/>
  <c r="H5" i="1" s="1"/>
  <c r="H4" i="1" s="1"/>
  <c r="G4" i="1"/>
  <c r="F4" i="1"/>
  <c r="D4" i="1"/>
  <c r="C4" i="1"/>
  <c r="G3" i="1"/>
  <c r="D3" i="1" l="1"/>
  <c r="C3" i="1"/>
  <c r="F3" i="1"/>
  <c r="E6" i="1"/>
  <c r="H6" i="1"/>
  <c r="H3" i="1" s="1"/>
  <c r="E4" i="1"/>
  <c r="E3" i="1" l="1"/>
</calcChain>
</file>

<file path=xl/sharedStrings.xml><?xml version="1.0" encoding="utf-8"?>
<sst xmlns="http://schemas.openxmlformats.org/spreadsheetml/2006/main" count="48" uniqueCount="27">
  <si>
    <t>MUNICIPIO DE SALAMANCA, GUANAJUATO.
ESTADO ANALÍTICO DEL EJERCICIO DEL PRESUPUESTO DE EGRESOS CLASIFICACIÓN ADMINISTRATIVA
AL 31 DE MARZO DEL 2018</t>
  </si>
  <si>
    <t>CA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</si>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</sst>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/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center"/>
      <protection locked="0"/>
    </xf>
    <xf numFmtId="0" fontId="5" fillId="0" borderId="0" xfId="0" applyFont="1" applyFill="1" applyBorder="1" applyProtection="1"/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164" fontId="0" fillId="0" borderId="9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8" xfId="0" applyBorder="1"/>
    <xf numFmtId="2" fontId="0" fillId="0" borderId="0" xfId="0" applyNumberFormat="1" applyBorder="1"/>
    <xf numFmtId="2" fontId="0" fillId="0" borderId="9" xfId="0" applyNumberFormat="1" applyBorder="1"/>
    <xf numFmtId="0" fontId="0" fillId="0" borderId="10" xfId="0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11" xfId="0" applyBorder="1"/>
    <xf numFmtId="0" fontId="0" fillId="0" borderId="12" xfId="0" applyBorder="1"/>
  </cellXfs>
  <cellStyles count="3">
    <cellStyle name="Normal" xfId="0" builtinId="0"/>
    <cellStyle name="Normal 2 2" xfId="2" xr:uid="{A3CA5C37-DE94-46A3-8144-9CA2FDB121E7}"/>
    <cellStyle name="Normal 3" xfId="1" xr:uid="{8E79268D-2F4D-4384-99E1-60ABED0E2B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7F3-A18E-462C-9A13-9C00922C255F}">
  <dimension ref="A1:I31"/>
  <sheetViews>
    <sheetView tabSelected="1" workbookViewId="0">
      <selection activeCell="C28" sqref="C28"/>
    </sheetView>
  </sheetViews>
  <sheetFormatPr baseColWidth="10" defaultRowHeight="15" x14ac:dyDescent="0.25"/>
  <cols>
    <col min="2" max="2" width="91.85546875" customWidth="1"/>
    <col min="3" max="4" width="13.7109375" bestFit="1" customWidth="1"/>
    <col min="5" max="5" width="15.28515625" bestFit="1" customWidth="1"/>
    <col min="6" max="7" width="13.7109375" bestFit="1" customWidth="1"/>
    <col min="8" max="8" width="14.140625" bestFit="1" customWidth="1"/>
  </cols>
  <sheetData>
    <row r="1" spans="1:8" ht="45.7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x14ac:dyDescent="0.25">
      <c r="A3" s="7">
        <v>900001</v>
      </c>
      <c r="B3" s="8" t="s">
        <v>9</v>
      </c>
      <c r="C3" s="9">
        <f t="shared" ref="C3:H3" si="0">C4+C6</f>
        <v>754392978.33000004</v>
      </c>
      <c r="D3" s="9">
        <f t="shared" si="0"/>
        <v>323809415.05000001</v>
      </c>
      <c r="E3" s="9">
        <f t="shared" si="0"/>
        <v>1078202393.3800001</v>
      </c>
      <c r="F3" s="9">
        <f t="shared" si="0"/>
        <v>179408527.44999999</v>
      </c>
      <c r="G3" s="9">
        <f t="shared" si="0"/>
        <v>135571906.63999999</v>
      </c>
      <c r="H3" s="10">
        <f t="shared" si="0"/>
        <v>898793865.93000007</v>
      </c>
    </row>
    <row r="4" spans="1:8" x14ac:dyDescent="0.25">
      <c r="A4" s="11"/>
      <c r="B4" s="12" t="s">
        <v>10</v>
      </c>
      <c r="C4" s="13">
        <f t="shared" ref="C4:H4" si="1">+C5</f>
        <v>729392978.33000004</v>
      </c>
      <c r="D4" s="13">
        <f t="shared" si="1"/>
        <v>323809415.05000001</v>
      </c>
      <c r="E4" s="13">
        <f t="shared" si="1"/>
        <v>1053202393.3800001</v>
      </c>
      <c r="F4" s="13">
        <f t="shared" si="1"/>
        <v>172958527.44999999</v>
      </c>
      <c r="G4" s="13">
        <f t="shared" si="1"/>
        <v>134971906.63999999</v>
      </c>
      <c r="H4" s="14">
        <f t="shared" si="1"/>
        <v>880243865.93000007</v>
      </c>
    </row>
    <row r="5" spans="1:8" x14ac:dyDescent="0.25">
      <c r="A5" s="11">
        <v>31111</v>
      </c>
      <c r="B5" s="15" t="s">
        <v>11</v>
      </c>
      <c r="C5" s="16">
        <v>729392978.33000004</v>
      </c>
      <c r="D5" s="16">
        <v>323809415.05000001</v>
      </c>
      <c r="E5" s="16">
        <f>C5+D5</f>
        <v>1053202393.3800001</v>
      </c>
      <c r="F5" s="16">
        <v>172958527.44999999</v>
      </c>
      <c r="G5" s="16">
        <v>134971906.63999999</v>
      </c>
      <c r="H5" s="17">
        <f t="shared" ref="H5" si="2">E5-F5</f>
        <v>880243865.93000007</v>
      </c>
    </row>
    <row r="6" spans="1:8" x14ac:dyDescent="0.25">
      <c r="A6" s="11"/>
      <c r="B6" s="12" t="s">
        <v>12</v>
      </c>
      <c r="C6" s="13">
        <f t="shared" ref="C6:H6" si="3">SUM(C7:C12)</f>
        <v>25000000</v>
      </c>
      <c r="D6" s="13">
        <f t="shared" si="3"/>
        <v>0</v>
      </c>
      <c r="E6" s="13">
        <f t="shared" si="3"/>
        <v>25000000</v>
      </c>
      <c r="F6" s="13">
        <f t="shared" si="3"/>
        <v>6450000</v>
      </c>
      <c r="G6" s="13">
        <f t="shared" si="3"/>
        <v>600000</v>
      </c>
      <c r="H6" s="14">
        <f t="shared" si="3"/>
        <v>18550000</v>
      </c>
    </row>
    <row r="7" spans="1:8" x14ac:dyDescent="0.25">
      <c r="A7" s="11">
        <v>31120</v>
      </c>
      <c r="B7" s="15" t="s">
        <v>13</v>
      </c>
      <c r="C7" s="16">
        <v>25000000</v>
      </c>
      <c r="D7" s="16">
        <v>0</v>
      </c>
      <c r="E7" s="16">
        <f t="shared" ref="E7:E11" si="4">C7+D7</f>
        <v>25000000</v>
      </c>
      <c r="F7" s="16">
        <v>6450000</v>
      </c>
      <c r="G7" s="16">
        <v>600000</v>
      </c>
      <c r="H7" s="17">
        <f t="shared" ref="H7:H12" si="5">E7-F7</f>
        <v>18550000</v>
      </c>
    </row>
    <row r="8" spans="1:8" x14ac:dyDescent="0.25">
      <c r="A8" s="11">
        <v>31210</v>
      </c>
      <c r="B8" s="15" t="s">
        <v>14</v>
      </c>
      <c r="C8" s="16">
        <v>0</v>
      </c>
      <c r="D8" s="16">
        <v>0</v>
      </c>
      <c r="E8" s="16">
        <f t="shared" si="4"/>
        <v>0</v>
      </c>
      <c r="F8" s="16">
        <v>0</v>
      </c>
      <c r="G8" s="16">
        <v>0</v>
      </c>
      <c r="H8" s="17">
        <f t="shared" si="5"/>
        <v>0</v>
      </c>
    </row>
    <row r="9" spans="1:8" x14ac:dyDescent="0.25">
      <c r="A9" s="11">
        <v>31220</v>
      </c>
      <c r="B9" s="15" t="s">
        <v>15</v>
      </c>
      <c r="C9" s="16">
        <v>0</v>
      </c>
      <c r="D9" s="16">
        <v>0</v>
      </c>
      <c r="E9" s="16">
        <f t="shared" si="4"/>
        <v>0</v>
      </c>
      <c r="F9" s="16">
        <v>0</v>
      </c>
      <c r="G9" s="16">
        <v>0</v>
      </c>
      <c r="H9" s="17">
        <f t="shared" si="5"/>
        <v>0</v>
      </c>
    </row>
    <row r="10" spans="1:8" x14ac:dyDescent="0.25">
      <c r="A10" s="11">
        <v>32200</v>
      </c>
      <c r="B10" s="15" t="s">
        <v>16</v>
      </c>
      <c r="C10" s="16">
        <v>0</v>
      </c>
      <c r="D10" s="16">
        <v>0</v>
      </c>
      <c r="E10" s="16">
        <f t="shared" si="4"/>
        <v>0</v>
      </c>
      <c r="F10" s="16">
        <v>0</v>
      </c>
      <c r="G10" s="16">
        <v>0</v>
      </c>
      <c r="H10" s="17">
        <f t="shared" si="5"/>
        <v>0</v>
      </c>
    </row>
    <row r="11" spans="1:8" x14ac:dyDescent="0.25">
      <c r="A11" s="11">
        <v>32300</v>
      </c>
      <c r="B11" s="15" t="s">
        <v>17</v>
      </c>
      <c r="C11" s="16">
        <v>0</v>
      </c>
      <c r="D11" s="16">
        <v>0</v>
      </c>
      <c r="E11" s="16">
        <f t="shared" si="4"/>
        <v>0</v>
      </c>
      <c r="F11" s="16">
        <v>0</v>
      </c>
      <c r="G11" s="16">
        <v>0</v>
      </c>
      <c r="H11" s="17">
        <f t="shared" si="5"/>
        <v>0</v>
      </c>
    </row>
    <row r="12" spans="1:8" x14ac:dyDescent="0.25">
      <c r="A12" s="18">
        <v>32400</v>
      </c>
      <c r="B12" s="19" t="s">
        <v>18</v>
      </c>
      <c r="C12" s="20">
        <v>0</v>
      </c>
      <c r="D12" s="20">
        <v>0</v>
      </c>
      <c r="E12" s="20">
        <f t="shared" ref="E12" si="6">+C12+D12</f>
        <v>0</v>
      </c>
      <c r="F12" s="20">
        <v>0</v>
      </c>
      <c r="G12" s="20">
        <v>0</v>
      </c>
      <c r="H12" s="21">
        <f t="shared" si="5"/>
        <v>0</v>
      </c>
    </row>
    <row r="15" spans="1:8" ht="50.25" customHeight="1" x14ac:dyDescent="0.25">
      <c r="A15" s="1" t="s">
        <v>0</v>
      </c>
      <c r="B15" s="2"/>
      <c r="C15" s="2"/>
      <c r="D15" s="2"/>
      <c r="E15" s="2"/>
      <c r="F15" s="2"/>
      <c r="G15" s="2"/>
      <c r="H15" s="3"/>
    </row>
    <row r="16" spans="1:8" ht="22.5" x14ac:dyDescent="0.25">
      <c r="A16" s="4" t="s">
        <v>1</v>
      </c>
      <c r="B16" s="5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</row>
    <row r="17" spans="1:9" x14ac:dyDescent="0.25">
      <c r="A17" s="22"/>
      <c r="B17" s="15" t="s">
        <v>19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4">
        <v>0</v>
      </c>
    </row>
    <row r="18" spans="1:9" x14ac:dyDescent="0.25">
      <c r="A18" s="22"/>
      <c r="B18" s="15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4">
        <v>0</v>
      </c>
    </row>
    <row r="19" spans="1:9" x14ac:dyDescent="0.25">
      <c r="A19" s="22"/>
      <c r="B19" s="15" t="s">
        <v>21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4">
        <v>0</v>
      </c>
    </row>
    <row r="20" spans="1:9" x14ac:dyDescent="0.25">
      <c r="A20" s="25"/>
      <c r="B20" s="19" t="s">
        <v>22</v>
      </c>
      <c r="C20" s="28"/>
      <c r="D20" s="28"/>
      <c r="E20" s="28"/>
      <c r="F20" s="28"/>
      <c r="G20" s="28"/>
      <c r="H20" s="29"/>
    </row>
    <row r="23" spans="1:9" ht="53.25" customHeight="1" x14ac:dyDescent="0.25">
      <c r="A23" s="1" t="s">
        <v>0</v>
      </c>
      <c r="B23" s="2"/>
      <c r="C23" s="2"/>
      <c r="D23" s="2"/>
      <c r="E23" s="2"/>
      <c r="F23" s="2"/>
      <c r="G23" s="2"/>
      <c r="H23" s="3"/>
    </row>
    <row r="24" spans="1:9" ht="22.5" x14ac:dyDescent="0.25">
      <c r="A24" s="4" t="s">
        <v>1</v>
      </c>
      <c r="B24" s="5" t="s">
        <v>2</v>
      </c>
      <c r="C24" s="6" t="s">
        <v>3</v>
      </c>
      <c r="D24" s="6" t="s">
        <v>4</v>
      </c>
      <c r="E24" s="6" t="s">
        <v>5</v>
      </c>
      <c r="F24" s="6" t="s">
        <v>6</v>
      </c>
      <c r="G24" s="6" t="s">
        <v>7</v>
      </c>
      <c r="H24" s="6" t="s">
        <v>8</v>
      </c>
    </row>
    <row r="25" spans="1:9" x14ac:dyDescent="0.25">
      <c r="A25" s="22"/>
      <c r="B25" s="15" t="s">
        <v>13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4">
        <v>0</v>
      </c>
    </row>
    <row r="26" spans="1:9" x14ac:dyDescent="0.25">
      <c r="A26" s="22"/>
      <c r="B26" s="15" t="s">
        <v>23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4">
        <v>0</v>
      </c>
      <c r="I26" s="15"/>
    </row>
    <row r="27" spans="1:9" x14ac:dyDescent="0.25">
      <c r="A27" s="22"/>
      <c r="B27" s="15" t="s">
        <v>24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4">
        <v>0</v>
      </c>
    </row>
    <row r="28" spans="1:9" x14ac:dyDescent="0.25">
      <c r="A28" s="22"/>
      <c r="B28" s="15" t="s">
        <v>25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4">
        <v>0</v>
      </c>
    </row>
    <row r="29" spans="1:9" x14ac:dyDescent="0.25">
      <c r="A29" s="22"/>
      <c r="B29" s="15" t="s">
        <v>26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4">
        <v>0</v>
      </c>
    </row>
    <row r="30" spans="1:9" x14ac:dyDescent="0.25">
      <c r="A30" s="22"/>
      <c r="B30" s="15" t="s">
        <v>17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4">
        <v>0</v>
      </c>
    </row>
    <row r="31" spans="1:9" x14ac:dyDescent="0.25">
      <c r="A31" s="25"/>
      <c r="B31" s="19" t="s">
        <v>18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7">
        <v>0</v>
      </c>
    </row>
  </sheetData>
  <protectedRanges>
    <protectedRange sqref="C3:H3" name="Rango1_2_1"/>
  </protectedRanges>
  <mergeCells count="3">
    <mergeCell ref="A1:H1"/>
    <mergeCell ref="A15:H15"/>
    <mergeCell ref="A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Ayala Juana</dc:creator>
  <cp:lastModifiedBy>Lopez Ayala Juana</cp:lastModifiedBy>
  <dcterms:created xsi:type="dcterms:W3CDTF">2018-05-24T20:00:14Z</dcterms:created>
  <dcterms:modified xsi:type="dcterms:W3CDTF">2018-05-24T20:05:49Z</dcterms:modified>
</cp:coreProperties>
</file>